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s\universtudies\excel_lessons\lookups\lookup\"/>
    </mc:Choice>
  </mc:AlternateContent>
  <bookViews>
    <workbookView xWindow="0" yWindow="0" windowWidth="28800" windowHeight="14130"/>
  </bookViews>
  <sheets>
    <sheet name="LOOKU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D6" i="1" l="1"/>
  <c r="K5" i="1" s="1" a="1"/>
  <c r="D7" i="1"/>
  <c r="D8" i="1"/>
  <c r="D9" i="1"/>
  <c r="D10" i="1"/>
  <c r="D11" i="1"/>
  <c r="D12" i="1"/>
  <c r="D5" i="1"/>
  <c r="K7" i="1" l="1"/>
  <c r="K6" i="1"/>
  <c r="K5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<sst xmlns="http://schemas.openxmlformats.org/spreadsheetml/2006/main" count="11" uniqueCount="8">
  <si>
    <t>Fuel Consumption</t>
  </si>
  <si>
    <t>Miles</t>
  </si>
  <si>
    <t>Liters</t>
  </si>
  <si>
    <t>Cost</t>
  </si>
  <si>
    <t>How many liters of fuel we cosume for a</t>
  </si>
  <si>
    <t>miles journey?</t>
  </si>
  <si>
    <t>My trips</t>
  </si>
  <si>
    <t>Miles per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</si>
</sst>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1" applyFont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4" borderId="2" xfId="1" applyNumberFormat="1" applyFont="1" applyFill="1" applyBorder="1"/>
    <xf numFmtId="0" fontId="0" fillId="0" borderId="1" xfId="0" applyFont="1" applyBorder="1" applyAlignment="1">
      <alignment horizontal="center"/>
    </xf>
    <xf numFmtId="164" fontId="0" fillId="0" borderId="2" xfId="1" applyNumberFormat="1" applyFont="1" applyBorder="1"/>
    <xf numFmtId="0" fontId="0" fillId="0" borderId="3" xfId="0" applyFont="1" applyBorder="1" applyAlignment="1">
      <alignment horizontal="center"/>
    </xf>
    <xf numFmtId="164" fontId="0" fillId="0" borderId="5" xfId="1" applyNumberFormat="1" applyFont="1" applyBorder="1"/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164" fontId="0" fillId="4" borderId="14" xfId="1" applyNumberFormat="1" applyFont="1" applyFill="1" applyBorder="1"/>
  </cellXfs>
  <cellStyles count="2">
    <cellStyle name="Κανονικό" xfId="0" builtinId="0"/>
    <cellStyle name="Νομισματική μονάδα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D12" totalsRowShown="0" headerRowDxfId="4" headerRowBorderDxfId="3">
  <autoFilter ref="B4:D12">
    <filterColumn colId="0" hiddenButton="1"/>
    <filterColumn colId="1" hiddenButton="1"/>
    <filterColumn colId="2" hiddenButton="1"/>
  </autoFilter>
  <tableColumns count="3">
    <tableColumn id="1" name="Miles" dataDxfId="2"/>
    <tableColumn id="2" name="Liters" dataDxfId="1"/>
    <tableColumn id="3" name="Cost" dataDxfId="0">
      <calculatedColumnFormula>C5*1.3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G22" sqref="G22"/>
    </sheetView>
  </sheetViews>
  <sheetFormatPr defaultRowHeight="15" x14ac:dyDescent="0.25"/>
  <cols>
    <col min="2" max="4" width="12.42578125" customWidth="1"/>
    <col min="5" max="5" width="1.5703125" customWidth="1"/>
    <col min="6" max="6" width="4" bestFit="1" customWidth="1"/>
    <col min="7" max="7" width="18.7109375" customWidth="1"/>
    <col min="10" max="10" width="13.140625" bestFit="1" customWidth="1"/>
  </cols>
  <sheetData>
    <row r="1" spans="2:11" ht="15.75" thickBot="1" x14ac:dyDescent="0.3"/>
    <row r="2" spans="2:11" ht="24" thickBot="1" x14ac:dyDescent="0.4">
      <c r="B2" s="13" t="s">
        <v>0</v>
      </c>
      <c r="C2" s="14"/>
      <c r="D2" s="15"/>
      <c r="J2" s="13" t="s">
        <v>6</v>
      </c>
      <c r="K2" s="15"/>
    </row>
    <row r="3" spans="2:11" ht="15.75" thickBot="1" x14ac:dyDescent="0.3"/>
    <row r="4" spans="2:11" ht="15.75" thickBot="1" x14ac:dyDescent="0.3">
      <c r="B4" s="10" t="s">
        <v>1</v>
      </c>
      <c r="C4" s="11" t="s">
        <v>2</v>
      </c>
      <c r="D4" s="12" t="s">
        <v>3</v>
      </c>
      <c r="J4" s="24" t="s">
        <v>7</v>
      </c>
      <c r="K4" s="25" t="s">
        <v>3</v>
      </c>
    </row>
    <row r="5" spans="2:11" x14ac:dyDescent="0.25">
      <c r="B5" s="2">
        <v>10</v>
      </c>
      <c r="C5" s="3">
        <v>1.5</v>
      </c>
      <c r="D5" s="4">
        <f>C5*1.3</f>
        <v>1.9500000000000002</v>
      </c>
      <c r="J5" s="26">
        <v>50</v>
      </c>
      <c r="K5" s="27">
        <f t="array" ref="K5:K12">LOOKUP(J5:J12,B5:D12)</f>
        <v>7.8000000000000007</v>
      </c>
    </row>
    <row r="6" spans="2:11" x14ac:dyDescent="0.25">
      <c r="B6" s="2">
        <v>50</v>
      </c>
      <c r="C6" s="3">
        <v>6</v>
      </c>
      <c r="D6" s="4">
        <f t="shared" ref="D6:D12" si="0">C6*1.3</f>
        <v>7.8000000000000007</v>
      </c>
      <c r="J6" s="20">
        <v>65</v>
      </c>
      <c r="K6" s="21">
        <v>7.8000000000000007</v>
      </c>
    </row>
    <row r="7" spans="2:11" x14ac:dyDescent="0.25">
      <c r="B7" s="2">
        <v>75</v>
      </c>
      <c r="C7" s="3">
        <v>10</v>
      </c>
      <c r="D7" s="4">
        <f t="shared" si="0"/>
        <v>13</v>
      </c>
      <c r="J7" s="18">
        <v>44</v>
      </c>
      <c r="K7" s="19">
        <v>1.9500000000000002</v>
      </c>
    </row>
    <row r="8" spans="2:11" x14ac:dyDescent="0.25">
      <c r="B8" s="2">
        <v>100</v>
      </c>
      <c r="C8" s="3">
        <v>15</v>
      </c>
      <c r="D8" s="4">
        <f t="shared" si="0"/>
        <v>19.5</v>
      </c>
      <c r="J8" s="20">
        <v>36</v>
      </c>
      <c r="K8" s="21">
        <v>1.9500000000000002</v>
      </c>
    </row>
    <row r="9" spans="2:11" x14ac:dyDescent="0.25">
      <c r="B9" s="2">
        <v>130</v>
      </c>
      <c r="C9" s="3">
        <v>20</v>
      </c>
      <c r="D9" s="4">
        <f t="shared" si="0"/>
        <v>26</v>
      </c>
      <c r="J9" s="18">
        <v>108</v>
      </c>
      <c r="K9" s="19">
        <v>19.5</v>
      </c>
    </row>
    <row r="10" spans="2:11" x14ac:dyDescent="0.25">
      <c r="B10" s="2">
        <v>150</v>
      </c>
      <c r="C10" s="3">
        <v>22</v>
      </c>
      <c r="D10" s="4">
        <f t="shared" si="0"/>
        <v>28.6</v>
      </c>
      <c r="I10" s="1"/>
      <c r="J10" s="20">
        <v>202</v>
      </c>
      <c r="K10" s="21">
        <v>39</v>
      </c>
    </row>
    <row r="11" spans="2:11" x14ac:dyDescent="0.25">
      <c r="B11" s="2">
        <v>180</v>
      </c>
      <c r="C11" s="3">
        <v>28</v>
      </c>
      <c r="D11" s="4">
        <f t="shared" si="0"/>
        <v>36.4</v>
      </c>
      <c r="J11" s="18">
        <v>135</v>
      </c>
      <c r="K11" s="19">
        <v>26</v>
      </c>
    </row>
    <row r="12" spans="2:11" ht="15.75" thickBot="1" x14ac:dyDescent="0.3">
      <c r="B12" s="5">
        <v>200</v>
      </c>
      <c r="C12" s="6">
        <v>30</v>
      </c>
      <c r="D12" s="7">
        <f t="shared" si="0"/>
        <v>39</v>
      </c>
      <c r="J12" s="22">
        <v>156</v>
      </c>
      <c r="K12" s="23">
        <v>28.6</v>
      </c>
    </row>
    <row r="13" spans="2:11" ht="15.75" thickBot="1" x14ac:dyDescent="0.3"/>
    <row r="14" spans="2:11" ht="15.75" thickBot="1" x14ac:dyDescent="0.3">
      <c r="B14" s="16" t="s">
        <v>4</v>
      </c>
      <c r="C14" s="17"/>
      <c r="D14" s="17"/>
      <c r="E14" s="17"/>
      <c r="F14" s="8">
        <v>100</v>
      </c>
      <c r="G14" s="9" t="s">
        <v>5</v>
      </c>
      <c r="H14" s="9">
        <f>LOOKUP(F14,Table1[Miles],Table1[Liters])</f>
        <v>15</v>
      </c>
    </row>
    <row r="15" spans="2:11" ht="15.75" thickBot="1" x14ac:dyDescent="0.3">
      <c r="B15" s="16" t="s">
        <v>4</v>
      </c>
      <c r="C15" s="17"/>
      <c r="D15" s="17"/>
      <c r="E15" s="17"/>
      <c r="F15" s="8">
        <v>110</v>
      </c>
      <c r="G15" s="9" t="s">
        <v>5</v>
      </c>
      <c r="H15" s="9">
        <f>LOOKUP(F15,Table1[Miles],Table1[Liters])</f>
        <v>15</v>
      </c>
    </row>
  </sheetData>
  <mergeCells count="4">
    <mergeCell ref="B2:D2"/>
    <mergeCell ref="B14:E14"/>
    <mergeCell ref="B15:E15"/>
    <mergeCell ref="J2:K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user4</cp:lastModifiedBy>
  <dcterms:created xsi:type="dcterms:W3CDTF">2016-08-24T10:40:29Z</dcterms:created>
  <dcterms:modified xsi:type="dcterms:W3CDTF">2016-08-25T09:55:03Z</dcterms:modified>
</cp:coreProperties>
</file>